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16_26_DKR_KEOMN-rad\"/>
    </mc:Choice>
  </mc:AlternateContent>
  <xr:revisionPtr revIDLastSave="0" documentId="13_ncr:1_{187DB0F0-26AF-416F-B094-14A2794EA5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2" l="1"/>
  <c r="F20" i="2"/>
  <c r="G19" i="2"/>
  <c r="F19" i="2"/>
  <c r="G18" i="2"/>
  <c r="F18" i="2"/>
  <c r="G21" i="2" l="1"/>
  <c r="F21" i="2" l="1"/>
</calcChain>
</file>

<file path=xl/sharedStrings.xml><?xml version="1.0" encoding="utf-8"?>
<sst xmlns="http://schemas.openxmlformats.org/spreadsheetml/2006/main" count="41" uniqueCount="41">
  <si>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</si>
  <si>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</si>
  <si>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</si>
  <si>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</si>
  <si>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</si>
  <si>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</si>
  <si>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</si>
  <si>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</si>
  <si>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</si>
  <si>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</si>
  <si>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</si>
  <si>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</si>
  <si>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</si>
  <si>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</si>
  <si>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</si>
  <si>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</si>
  <si>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</si>
  <si>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</si>
  <si>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</si>
  <si>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</si>
  <si>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</si>
  <si>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</si>
  <si>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</si>
  <si>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</si>
  <si>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</si>
  <si>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</si>
  <si>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</si>
  <si>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</si>
  <si>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 tytuł specjalisty w dziedzinie radiologii i diagnostyki obrazowej</t>
  </si>
  <si>
    <t>2. co najmniej roczne doświadczenie zawodowe w ocenie badań hybrydowych z zakresu medycyny nuklearnej - udokumentowane</t>
  </si>
  <si>
    <t>3. co najmniej 5-letnie doświadczenie zawodowe w ocenie badań radiologicznych w ośrodku o profilu onkologicznym - udokumentowane</t>
  </si>
  <si>
    <t>4. Certyfikat z ochrony radiologicznej pacjenta, paszport dozymetryczny</t>
  </si>
  <si>
    <t>2.konsultacja badań hybrydowych z zakresu medycyny nuklearnej PET/CT i SPECT/CT (ocena komponenty CT i autoryzacja wyników)</t>
  </si>
  <si>
    <t>1.  konsultacja badań hybrydowych z zakresu medycyny nuklearnej PET/CT i SPECT/CT (ocena komponenty CT i autoryzacja wyników) - cena za 1 badanie</t>
  </si>
  <si>
    <t>3. Wynagrodzenie godzinowe za udział w posiedzeniach radiologiczno-klinicznych w ramach KEOMN, wynagrodzenie za faktycznengodziny wykonywania świadczenia medycznych potwierdzonenw systemie Rejestracji Udzielającego zamówienie</t>
  </si>
  <si>
    <t>2.  konsultacja badań radiologicznych chorych Kliniki Endokrynologii Onkologicznej i Medycyny Nuklearnej, CT i MR - cena za 1 godzinę</t>
  </si>
  <si>
    <t>3.Udział w posiedzeniach radiologiczno-klinicznych i innych zleconych zadaniach (kontrakt godzinowy)</t>
  </si>
  <si>
    <t>Załącznik nr 1 do Ogłoszenia Konkursowego KO-16/26/DKR</t>
  </si>
  <si>
    <t>….....................................    podpis Oferenta</t>
  </si>
  <si>
    <t xml:space="preserve">Zadanie nr 1 :  udzielanie świadczeń zdrowotnych przez lekarza specjalistę w dziedzinie radiologii i diagnostyki obrazowej  w Klinice Endokrynologii Onkologicznej i Medycyny Nuklearnej Narodowego Instytutu Onkologii im. Marii Skłodowskiej – Curie  – Państwowego Instytutu Badawczego (NIO – PIB) </t>
  </si>
  <si>
    <t>Udzielający Zamówienia w ramach zadania nr 1 udzieli zamówienia trzem lekarzom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</si>
</sst>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6" fillId="0" borderId="18" xfId="0" quotePrefix="1" applyNumberFormat="1" applyFont="1" applyBorder="1" applyAlignment="1" applyProtection="1">
      <alignment horizontal="left" vertical="center" wrapText="1" inden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1" fillId="0" borderId="35" xfId="0" applyFont="1" applyBorder="1" applyAlignment="1" applyProtection="1">
      <alignment horizontal="justify" vertical="center" wrapText="1"/>
      <protection locked="0"/>
    </xf>
    <xf numFmtId="0" fontId="4" fillId="0" borderId="19" xfId="1" applyNumberFormat="1" applyFont="1" applyFill="1" applyBorder="1" applyAlignment="1" applyProtection="1">
      <alignment vertical="center" wrapText="1"/>
      <protection locked="0"/>
    </xf>
    <xf numFmtId="0" fontId="5" fillId="2" borderId="42" xfId="0" applyFont="1" applyFill="1" applyBorder="1" applyAlignment="1">
      <alignment horizontal="right" vertical="center" wrapText="1" indent="1"/>
    </xf>
    <xf numFmtId="0" fontId="5" fillId="2" borderId="6" xfId="0" applyFont="1" applyFill="1" applyBorder="1" applyAlignment="1">
      <alignment horizontal="right" vertical="center" wrapText="1" indent="1"/>
    </xf>
    <xf numFmtId="0" fontId="24" fillId="2" borderId="4" xfId="0" applyFont="1" applyFill="1" applyBorder="1" applyAlignment="1">
      <alignment horizontal="right" vertical="center" wrapText="1" indent="1"/>
    </xf>
    <xf numFmtId="0" fontId="5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0" fillId="0" borderId="34" xfId="0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4" fillId="2" borderId="5" xfId="0" applyFont="1" applyFill="1" applyBorder="1" applyAlignment="1">
      <alignment horizontal="right" vertical="center" wrapText="1" indent="1"/>
    </xf>
    <xf numFmtId="0" fontId="7" fillId="3" borderId="10" xfId="0" applyFont="1" applyFill="1" applyBorder="1" applyAlignment="1">
      <alignment horizontal="right" vertical="center" wrapText="1" indent="1"/>
    </xf>
    <xf numFmtId="1" fontId="4" fillId="3" borderId="28" xfId="0" quotePrefix="1" applyNumberFormat="1" applyFont="1" applyFill="1" applyBorder="1" applyAlignment="1">
      <alignment horizontal="center" vertical="center" wrapText="1"/>
    </xf>
    <xf numFmtId="1" fontId="4" fillId="3" borderId="30" xfId="0" quotePrefix="1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right" vertical="center" wrapText="1" indent="3"/>
    </xf>
    <xf numFmtId="0" fontId="7" fillId="3" borderId="11" xfId="0" applyFont="1" applyFill="1" applyBorder="1" applyAlignment="1">
      <alignment horizontal="right" vertical="center" wrapText="1" indent="1"/>
    </xf>
    <xf numFmtId="0" fontId="12" fillId="3" borderId="11" xfId="0" applyFont="1" applyFill="1" applyBorder="1" applyAlignment="1">
      <alignment horizontal="right" vertical="center" wrapText="1" indent="4"/>
    </xf>
    <xf numFmtId="0" fontId="7" fillId="3" borderId="12" xfId="0" applyFont="1" applyFill="1" applyBorder="1" applyAlignment="1">
      <alignment horizontal="right" vertical="center" wrapText="1" indent="2"/>
    </xf>
    <xf numFmtId="0" fontId="11" fillId="0" borderId="35" xfId="0" quotePrefix="1" applyFont="1" applyBorder="1" applyAlignment="1" applyProtection="1">
      <alignment horizontal="justify" vertical="center" wrapText="1"/>
      <protection locked="0"/>
    </xf>
    <xf numFmtId="4" fontId="8" fillId="0" borderId="19" xfId="0" applyNumberFormat="1" applyFont="1" applyBorder="1" applyAlignment="1" applyProtection="1">
      <alignment vertical="center" wrapText="1"/>
      <protection locked="0"/>
    </xf>
    <xf numFmtId="4" fontId="8" fillId="0" borderId="19" xfId="2" applyNumberFormat="1" applyFont="1" applyFill="1" applyBorder="1" applyAlignment="1" applyProtection="1">
      <alignment vertical="center" wrapText="1"/>
      <protection locked="0"/>
    </xf>
    <xf numFmtId="165" fontId="8" fillId="3" borderId="19" xfId="0" applyNumberFormat="1" applyFont="1" applyFill="1" applyBorder="1" applyAlignment="1">
      <alignment horizontal="center" vertical="center" wrapText="1"/>
    </xf>
    <xf numFmtId="165" fontId="8" fillId="3" borderId="40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right" vertical="center" wrapText="1" indent="1"/>
    </xf>
    <xf numFmtId="165" fontId="25" fillId="2" borderId="30" xfId="0" applyNumberFormat="1" applyFont="1" applyFill="1" applyBorder="1" applyAlignment="1">
      <alignment horizontal="center" vertical="center" wrapText="1"/>
    </xf>
    <xf numFmtId="165" fontId="25" fillId="2" borderId="31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165" fontId="25" fillId="4" borderId="0" xfId="0" applyNumberFormat="1" applyFont="1" applyFill="1" applyBorder="1" applyAlignment="1">
      <alignment horizontal="center" vertical="center" wrapText="1"/>
    </xf>
    <xf numFmtId="0" fontId="26" fillId="4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4" fillId="2" borderId="6" xfId="0" applyFont="1" applyFill="1" applyBorder="1" applyAlignment="1">
      <alignment horizontal="right" vertical="center" wrapText="1" indent="1"/>
    </xf>
    <xf numFmtId="1" fontId="8" fillId="0" borderId="13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4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5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6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7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18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25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24" xfId="0" quotePrefix="1" applyNumberFormat="1" applyFont="1" applyBorder="1" applyAlignment="1" applyProtection="1">
      <alignment horizontal="left" vertical="center" wrapText="1" indent="1"/>
      <protection locked="0"/>
    </xf>
    <xf numFmtId="1" fontId="8" fillId="0" borderId="26" xfId="0" quotePrefix="1" applyNumberFormat="1" applyFont="1" applyBorder="1" applyAlignment="1" applyProtection="1">
      <alignment horizontal="left" vertical="center" wrapText="1" indent="1"/>
      <protection locked="0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1" fontId="8" fillId="0" borderId="16" xfId="0" quotePrefix="1" applyNumberFormat="1" applyFont="1" applyBorder="1" applyAlignment="1" applyProtection="1">
      <alignment horizontal="left" vertical="center" wrapText="1"/>
      <protection locked="0"/>
    </xf>
    <xf numFmtId="1" fontId="8" fillId="0" borderId="17" xfId="0" quotePrefix="1" applyNumberFormat="1" applyFont="1" applyBorder="1" applyAlignment="1" applyProtection="1">
      <alignment horizontal="left" vertical="center" wrapText="1"/>
      <protection locked="0"/>
    </xf>
    <xf numFmtId="1" fontId="8" fillId="0" borderId="18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44" xfId="0" quotePrefix="1" applyFont="1" applyBorder="1" applyAlignment="1" applyProtection="1">
      <alignment horizontal="center" vertical="center" wrapText="1"/>
      <protection locked="0"/>
    </xf>
    <xf numFmtId="0" fontId="4" fillId="0" borderId="43" xfId="0" quotePrefix="1" applyFont="1" applyBorder="1" applyAlignment="1" applyProtection="1">
      <alignment horizontal="center" vertical="center" wrapText="1"/>
      <protection locked="0"/>
    </xf>
    <xf numFmtId="1" fontId="4" fillId="3" borderId="28" xfId="0" quotePrefix="1" applyNumberFormat="1" applyFont="1" applyFill="1" applyBorder="1" applyAlignment="1">
      <alignment horizontal="center" vertical="center" wrapText="1"/>
    </xf>
    <xf numFmtId="1" fontId="4" fillId="3" borderId="30" xfId="0" quotePrefix="1" applyNumberFormat="1" applyFont="1" applyFill="1" applyBorder="1" applyAlignment="1">
      <alignment horizontal="center" vertical="center" wrapText="1"/>
    </xf>
    <xf numFmtId="1" fontId="4" fillId="3" borderId="32" xfId="0" quotePrefix="1" applyNumberFormat="1" applyFont="1" applyFill="1" applyBorder="1" applyAlignment="1">
      <alignment horizontal="center" vertical="center" wrapText="1"/>
    </xf>
    <xf numFmtId="1" fontId="4" fillId="3" borderId="33" xfId="0" quotePrefix="1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horizontal="right" vertical="center" wrapText="1" indent="1"/>
    </xf>
    <xf numFmtId="1" fontId="8" fillId="4" borderId="13" xfId="0" quotePrefix="1" applyNumberFormat="1" applyFont="1" applyFill="1" applyBorder="1" applyAlignment="1">
      <alignment horizontal="left" vertical="center" wrapText="1" indent="1"/>
    </xf>
    <xf numFmtId="1" fontId="8" fillId="4" borderId="14" xfId="0" quotePrefix="1" applyNumberFormat="1" applyFont="1" applyFill="1" applyBorder="1" applyAlignment="1">
      <alignment horizontal="left" vertical="center" wrapText="1" indent="1"/>
    </xf>
    <xf numFmtId="1" fontId="8" fillId="4" borderId="15" xfId="0" quotePrefix="1" applyNumberFormat="1" applyFont="1" applyFill="1" applyBorder="1" applyAlignment="1">
      <alignment horizontal="left" vertical="center" wrapText="1" indent="1"/>
    </xf>
    <xf numFmtId="1" fontId="4" fillId="3" borderId="27" xfId="0" quotePrefix="1" applyNumberFormat="1" applyFont="1" applyFill="1" applyBorder="1" applyAlignment="1">
      <alignment horizontal="center" vertical="center" wrapText="1"/>
    </xf>
    <xf numFmtId="1" fontId="4" fillId="3" borderId="29" xfId="0" quotePrefix="1" applyNumberFormat="1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</xdr:row>
          <xdr:rowOff>15240</xdr:rowOff>
        </xdr:from>
        <xdr:to>
          <xdr:col>1</xdr:col>
          <xdr:colOff>323850</xdr:colOff>
          <xdr:row>2</xdr:row>
          <xdr:rowOff>247650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434340</xdr:colOff>
          <xdr:row>2</xdr:row>
          <xdr:rowOff>15240</xdr:rowOff>
        </xdr:from>
        <xdr:to>
          <xdr:col>2</xdr:col>
          <xdr:colOff>590550</xdr:colOff>
          <xdr:row>2</xdr:row>
          <xdr:rowOff>247650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2</xdr:row>
          <xdr:rowOff>15240</xdr:rowOff>
        </xdr:from>
        <xdr:to>
          <xdr:col>5</xdr:col>
          <xdr:colOff>323850</xdr:colOff>
          <xdr:row>2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</xdr:row>
          <xdr:rowOff>15240</xdr:rowOff>
        </xdr:from>
        <xdr:to>
          <xdr:col>6</xdr:col>
          <xdr:colOff>323850</xdr:colOff>
          <xdr:row>2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476250</xdr:colOff>
          <xdr:row>8</xdr:row>
          <xdr:rowOff>133350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7</xdr:row>
          <xdr:rowOff>22860</xdr:rowOff>
        </xdr:from>
        <xdr:to>
          <xdr:col>1</xdr:col>
          <xdr:colOff>266700</xdr:colOff>
          <xdr:row>8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320040</xdr:colOff>
          <xdr:row>7</xdr:row>
          <xdr:rowOff>137160</xdr:rowOff>
        </xdr:from>
        <xdr:to>
          <xdr:col>5</xdr:col>
          <xdr:colOff>495300</xdr:colOff>
          <xdr:row>8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7</xdr:row>
          <xdr:rowOff>22860</xdr:rowOff>
        </xdr:from>
        <xdr:to>
          <xdr:col>3</xdr:col>
          <xdr:colOff>266700</xdr:colOff>
          <xdr:row>8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5"/>
  <sheetViews>
    <sheetView showGridLines="0" tabSelected="1" zoomScaleNormal="100" workbookViewId="0">
      <selection activeCell="F21" sqref="F21"/>
    </sheetView>
  </sheetViews>
  <sheetFormatPr defaultColWidth="0" defaultRowHeight="14.4" zeroHeight="1" outlineLevelRow="1"/>
  <cols>
    <col min="1" max="1" width="57.777343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77734375" style="18" customWidth="1"/>
    <col min="9" max="9" width="27.77734375" style="1" hidden="1" customWidth="1"/>
    <col min="10" max="16384" width="8.77734375" style="1" hidden="1"/>
  </cols>
  <sheetData>
    <row r="1" spans="1:8" ht="25.5" customHeight="1" thickBot="1">
      <c r="B1" s="43" t="s">
        <v>37</v>
      </c>
      <c r="C1" s="44"/>
      <c r="D1" s="44"/>
      <c r="E1" s="44"/>
      <c r="F1" s="44"/>
      <c r="G1" s="45"/>
    </row>
    <row r="2" spans="1:8" ht="47.55" customHeight="1">
      <c r="A2" s="6" t="s">
        <v>18</v>
      </c>
      <c r="B2" s="46" t="s">
        <v>39</v>
      </c>
      <c r="C2" s="47"/>
      <c r="D2" s="47"/>
      <c r="E2" s="47"/>
      <c r="F2" s="47"/>
      <c r="G2" s="48"/>
    </row>
    <row r="3" spans="1:8" ht="21" customHeight="1">
      <c r="A3" s="7" t="s">
        <v>12</v>
      </c>
      <c r="B3" s="26" t="s">
        <v>21</v>
      </c>
      <c r="C3" s="27" t="s">
        <v>20</v>
      </c>
      <c r="D3" s="17"/>
      <c r="E3" s="23" t="s">
        <v>13</v>
      </c>
      <c r="F3" s="28" t="s">
        <v>17</v>
      </c>
      <c r="G3" s="29" t="s">
        <v>19</v>
      </c>
    </row>
    <row r="4" spans="1:8" ht="25.5" customHeight="1">
      <c r="A4" s="49" t="s">
        <v>0</v>
      </c>
      <c r="B4" s="50" t="s">
        <v>28</v>
      </c>
      <c r="C4" s="51"/>
      <c r="D4" s="51"/>
      <c r="E4" s="51"/>
      <c r="F4" s="51"/>
      <c r="G4" s="52"/>
    </row>
    <row r="5" spans="1:8" ht="25.5" customHeight="1">
      <c r="A5" s="49"/>
      <c r="B5" s="53" t="s">
        <v>29</v>
      </c>
      <c r="C5" s="54"/>
      <c r="D5" s="54"/>
      <c r="E5" s="54"/>
      <c r="F5" s="54"/>
      <c r="G5" s="55"/>
      <c r="H5" s="19"/>
    </row>
    <row r="6" spans="1:8" ht="25.5" customHeight="1">
      <c r="A6" s="49"/>
      <c r="B6" s="53" t="s">
        <v>30</v>
      </c>
      <c r="C6" s="54"/>
      <c r="D6" s="54"/>
      <c r="E6" s="54"/>
      <c r="F6" s="54"/>
      <c r="G6" s="55"/>
    </row>
    <row r="7" spans="1:8" ht="25.5" customHeight="1">
      <c r="A7" s="49"/>
      <c r="B7" s="56" t="s">
        <v>31</v>
      </c>
      <c r="C7" s="57"/>
      <c r="D7" s="57"/>
      <c r="E7" s="57"/>
      <c r="F7" s="57"/>
      <c r="G7" s="58"/>
    </row>
    <row r="8" spans="1:8" ht="20.55" customHeight="1">
      <c r="A8" s="22" t="s">
        <v>16</v>
      </c>
      <c r="B8" s="78" t="s">
        <v>5</v>
      </c>
      <c r="C8" s="67"/>
      <c r="D8" s="24" t="s">
        <v>4</v>
      </c>
      <c r="E8" s="67" t="s">
        <v>2</v>
      </c>
      <c r="F8" s="69" t="s">
        <v>7</v>
      </c>
      <c r="G8" s="71"/>
    </row>
    <row r="9" spans="1:8" ht="22.95" customHeight="1">
      <c r="A9" s="8" t="s">
        <v>27</v>
      </c>
      <c r="B9" s="79" t="s">
        <v>3</v>
      </c>
      <c r="C9" s="68"/>
      <c r="D9" s="25" t="s">
        <v>6</v>
      </c>
      <c r="E9" s="68"/>
      <c r="F9" s="70"/>
      <c r="G9" s="72"/>
    </row>
    <row r="10" spans="1:8" ht="18" customHeight="1">
      <c r="A10" s="73" t="s">
        <v>15</v>
      </c>
      <c r="B10" s="75" t="s">
        <v>14</v>
      </c>
      <c r="C10" s="76"/>
      <c r="D10" s="76"/>
      <c r="E10" s="76"/>
      <c r="F10" s="76"/>
      <c r="G10" s="77"/>
    </row>
    <row r="11" spans="1:8" ht="25.5" customHeight="1">
      <c r="A11" s="74"/>
      <c r="B11" s="53" t="s">
        <v>32</v>
      </c>
      <c r="C11" s="54"/>
      <c r="D11" s="54"/>
      <c r="E11" s="54"/>
      <c r="F11" s="54"/>
      <c r="G11" s="2"/>
    </row>
    <row r="12" spans="1:8" ht="25.5" customHeight="1">
      <c r="A12" s="74"/>
      <c r="B12" s="53" t="s">
        <v>36</v>
      </c>
      <c r="C12" s="54"/>
      <c r="D12" s="54"/>
      <c r="E12" s="54"/>
      <c r="F12" s="54"/>
      <c r="G12" s="2"/>
    </row>
    <row r="13" spans="1:8" ht="25.5" customHeight="1">
      <c r="A13" s="74"/>
      <c r="B13" s="62"/>
      <c r="C13" s="63"/>
      <c r="D13" s="63"/>
      <c r="E13" s="63"/>
      <c r="F13" s="63"/>
      <c r="G13" s="64"/>
    </row>
    <row r="14" spans="1:8" ht="16.2" customHeight="1" thickBot="1"/>
    <row r="15" spans="1:8" ht="55.5" customHeight="1" outlineLevel="1">
      <c r="A15" s="9" t="s">
        <v>10</v>
      </c>
      <c r="B15" s="10" t="s">
        <v>8</v>
      </c>
      <c r="C15" s="10" t="s">
        <v>1</v>
      </c>
      <c r="D15" s="10" t="s">
        <v>26</v>
      </c>
      <c r="E15" s="10" t="s">
        <v>25</v>
      </c>
      <c r="F15" s="10" t="s">
        <v>23</v>
      </c>
      <c r="G15" s="11" t="s">
        <v>24</v>
      </c>
      <c r="H15" s="20"/>
    </row>
    <row r="16" spans="1:8" s="3" customFormat="1" ht="13.95" customHeight="1" outlineLevel="1">
      <c r="A16" s="12" t="s">
        <v>22</v>
      </c>
      <c r="B16" s="13">
        <v>1</v>
      </c>
      <c r="C16" s="13">
        <v>2</v>
      </c>
      <c r="D16" s="13">
        <v>3</v>
      </c>
      <c r="E16" s="13">
        <v>4</v>
      </c>
      <c r="F16" s="13">
        <v>5</v>
      </c>
      <c r="G16" s="14">
        <v>6</v>
      </c>
      <c r="H16" s="21"/>
    </row>
    <row r="17" spans="1:7" ht="15" customHeight="1" outlineLevel="1">
      <c r="A17" s="59" t="s">
        <v>9</v>
      </c>
      <c r="B17" s="60"/>
      <c r="C17" s="60"/>
      <c r="D17" s="60"/>
      <c r="E17" s="60"/>
      <c r="F17" s="60"/>
      <c r="G17" s="61"/>
    </row>
    <row r="18" spans="1:7" ht="53.4" customHeight="1" outlineLevel="1">
      <c r="A18" s="4" t="s">
        <v>33</v>
      </c>
      <c r="B18" s="65">
        <v>1</v>
      </c>
      <c r="C18" s="5">
        <v>2000</v>
      </c>
      <c r="D18" s="31"/>
      <c r="E18" s="32"/>
      <c r="F18" s="33">
        <f>C18*D18</f>
        <v>0</v>
      </c>
      <c r="G18" s="34">
        <f>C18*E18</f>
        <v>0</v>
      </c>
    </row>
    <row r="19" spans="1:7" ht="46.8" customHeight="1" outlineLevel="1">
      <c r="A19" s="30" t="s">
        <v>35</v>
      </c>
      <c r="B19" s="66"/>
      <c r="C19" s="5">
        <v>60</v>
      </c>
      <c r="D19" s="31"/>
      <c r="E19" s="32"/>
      <c r="F19" s="33">
        <f>C19*D19</f>
        <v>0</v>
      </c>
      <c r="G19" s="34">
        <f>C19*E19</f>
        <v>0</v>
      </c>
    </row>
    <row r="20" spans="1:7" ht="78" customHeight="1" outlineLevel="1">
      <c r="A20" s="30" t="s">
        <v>34</v>
      </c>
      <c r="B20" s="66"/>
      <c r="C20" s="5">
        <v>60</v>
      </c>
      <c r="D20" s="31"/>
      <c r="E20" s="32"/>
      <c r="F20" s="33">
        <f>C20*D20</f>
        <v>0</v>
      </c>
      <c r="G20" s="34">
        <f>C20*E20</f>
        <v>0</v>
      </c>
    </row>
    <row r="21" spans="1:7" ht="21.6" customHeight="1" outlineLevel="1">
      <c r="A21" s="15"/>
      <c r="B21" s="16"/>
      <c r="C21" s="16"/>
      <c r="D21" s="16"/>
      <c r="E21" s="35" t="s">
        <v>11</v>
      </c>
      <c r="F21" s="36">
        <f>SUM(F$18:F20)</f>
        <v>0</v>
      </c>
      <c r="G21" s="37">
        <f>SUM(G$18:G20)</f>
        <v>0</v>
      </c>
    </row>
    <row r="22" spans="1:7" s="41" customFormat="1" ht="60" customHeight="1" outlineLevel="1">
      <c r="A22" s="38"/>
      <c r="B22" s="39"/>
      <c r="C22" s="39"/>
      <c r="D22" s="39"/>
      <c r="E22" s="42" t="s">
        <v>38</v>
      </c>
      <c r="F22" s="40"/>
      <c r="G22" s="40"/>
    </row>
    <row r="23" spans="1:7" ht="42.6" customHeight="1">
      <c r="A23" s="42" t="s">
        <v>40</v>
      </c>
    </row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</sheetData>
  <sheetProtection formatCells="0" formatColumns="0" formatRows="0" insertRows="0" insertHyperlinks="0" deleteRows="0" autoFilter="0" pivotTables="0"/>
  <mergeCells count="19">
    <mergeCell ref="A17:G17"/>
    <mergeCell ref="B13:G13"/>
    <mergeCell ref="B18:B20"/>
    <mergeCell ref="E8:E9"/>
    <mergeCell ref="F8:F9"/>
    <mergeCell ref="G8:G9"/>
    <mergeCell ref="A10:A13"/>
    <mergeCell ref="B11:F11"/>
    <mergeCell ref="B12:F12"/>
    <mergeCell ref="B10:G10"/>
    <mergeCell ref="B8:C8"/>
    <mergeCell ref="B9:C9"/>
    <mergeCell ref="B1:G1"/>
    <mergeCell ref="B2:G2"/>
    <mergeCell ref="A4:A7"/>
    <mergeCell ref="B4:G4"/>
    <mergeCell ref="B5:G5"/>
    <mergeCell ref="B6:G6"/>
    <mergeCell ref="B7:G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137160</xdr:colOff>
                    <xdr:row>2</xdr:row>
                    <xdr:rowOff>15240</xdr:rowOff>
                  </from>
                  <to>
                    <xdr:col>1</xdr:col>
                    <xdr:colOff>320040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434340</xdr:colOff>
                    <xdr:row>2</xdr:row>
                    <xdr:rowOff>15240</xdr:rowOff>
                  </from>
                  <to>
                    <xdr:col>2</xdr:col>
                    <xdr:colOff>594360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137160</xdr:colOff>
                    <xdr:row>2</xdr:row>
                    <xdr:rowOff>15240</xdr:rowOff>
                  </from>
                  <to>
                    <xdr:col>5</xdr:col>
                    <xdr:colOff>320040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137160</xdr:colOff>
                    <xdr:row>2</xdr:row>
                    <xdr:rowOff>15240</xdr:rowOff>
                  </from>
                  <to>
                    <xdr:col>6</xdr:col>
                    <xdr:colOff>320040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472440</xdr:colOff>
                    <xdr:row>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91440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91440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320040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91440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91440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2026-01-29T10:01:59Z</cp:lastPrinted>
  <dcterms:created xsi:type="dcterms:W3CDTF">2019-08-20T07:23:51Z</dcterms:created>
  <dcterms:modified xsi:type="dcterms:W3CDTF">2026-02-13T12:25:43Z</dcterms:modified>
  <cp:category>um. cywil-prawne</cp:category>
</cp:coreProperties>
</file>